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3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 refMode="R1C1"/>
</workbook>
</file>

<file path=xl/sharedStrings.xml><?xml version="1.0" encoding="utf-8"?>
<sst xmlns="http://schemas.openxmlformats.org/spreadsheetml/2006/main" count="220" uniqueCount="173">
  <si>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</si>
  <si>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</si>
  <si>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</si>
  <si>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</si>
  <si>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</si>
  <si>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</si>
  <si>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</si>
  <si>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</si>
  <si>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</si>
  <si>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</si>
  <si>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</si>
  <si>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</si>
  <si>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</si>
  <si>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</si>
  <si>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</si>
  <si>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</si>
  <si>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</si>
  <si>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</si>
  <si>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</si>
  <si>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</si>
  <si>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</si>
  <si>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</si>
  <si>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</si>
  <si>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</si>
  <si>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</si>
  <si>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10803000010000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</si>
  <si>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</si>
  <si>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</si>
  <si>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</si>
  <si>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</si>
  <si>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</si>
  <si>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</si>
  <si>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</si>
  <si>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</si>
  <si>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</si>
  <si>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</si>
  <si>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Платежи от государственных и муниципальных унитарных предприятий</t>
  </si>
  <si>
    <t>11107000000000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</si>
  <si>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</si>
  <si>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</si>
  <si>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</si>
  <si>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</si>
  <si>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</si>
  <si>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</si>
  <si>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</si>
  <si>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</si>
  <si>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</si>
  <si>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</si>
  <si>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</si>
  <si>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</si>
  <si>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</si>
  <si>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</si>
  <si>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</si>
  <si>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11603000000000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</si>
  <si>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</si>
  <si>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</si>
  <si>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</si>
  <si>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</si>
  <si>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</si>
  <si>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11621000010000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</si>
  <si>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</si>
  <si>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</si>
  <si>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</si>
  <si>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</si>
  <si>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</si>
  <si>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</si>
  <si>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</si>
  <si>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>11690000010000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</si>
  <si>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</si>
  <si>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</si>
  <si>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</si>
  <si>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</si>
  <si>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</si>
  <si>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11705000000000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</si>
  <si>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</si>
  <si>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</si>
  <si>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</si>
  <si>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</si>
  <si>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Дотации бюджетам муниципальных районов на выравнивание уровня бюджетной обеспеченности</t>
  </si>
  <si>
    <t>20201000000000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</si>
  <si>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</si>
  <si>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</si>
  <si>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Субвенции бюджетам субъектов Российской Федерации и муниципальных образований</t>
  </si>
  <si>
    <t>20203000000000</t>
  </si>
  <si>
    <t>Иные межбюджетные трансферты</t>
  </si>
  <si>
    <t>20204000000000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</si>
  <si>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</si>
  <si>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</si>
  <si>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</si>
  <si>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</si>
  <si>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</si>
  <si>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Приложение № 2</t>
  </si>
  <si>
    <t>11618000010000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</si>
  <si>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</si>
  <si>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</si>
  <si>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</si>
  <si>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</si>
  <si>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</si>
  <si>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</si>
  <si>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</si>
  <si>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</si>
  <si>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</si>
  <si>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</si>
  <si>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</si>
  <si>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</si>
  <si>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</si>
  <si>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</si>
  <si>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</si>
  <si>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</si>
  <si>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</si>
  <si>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</si>
  <si>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</si>
  <si>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</si>
  <si>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</si>
  <si>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</si>
  <si>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</si>
  <si>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</si>
  <si>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</si>
  <si>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</si>
  <si>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</si>
  <si>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</si>
  <si>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</si>
  <si>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</si>
  <si>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</si>
  <si>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</si>
  <si>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</si>
  <si>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</si>
  <si>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</si>
  <si>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</si>
  <si>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</si>
  <si>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</si>
  <si>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</si>
  <si>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</si>
  <si>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</si>
  <si>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</si>
  <si>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</si>
  <si>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</si>
  <si>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</si>
  <si>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</si>
  <si>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</si>
  <si>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</si>
  <si>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</si>
  <si>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</si>
  <si>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</si>
  <si>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</si>
  <si>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</si>
  <si>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</si>
  <si>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</si>
  <si>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10601000000000</t>
  </si>
  <si>
    <t>Налог на имущество физических лиц</t>
  </si>
  <si>
    <t>Земельный галог</t>
  </si>
  <si>
    <t>10606000000000</t>
  </si>
  <si>
    <t>11302000000000</t>
  </si>
  <si>
    <t>Доходы от компенсации затрат государства</t>
  </si>
  <si>
    <t>Земельный налог</t>
  </si>
  <si>
    <t xml:space="preserve">к решению Совета депутатов Рощинского  </t>
  </si>
  <si>
    <t xml:space="preserve"> Рощинского сельского  поселения </t>
  </si>
  <si>
    <t xml:space="preserve">"Об исполнении бюджета  Рощинского </t>
  </si>
  <si>
    <t xml:space="preserve">"Об исполнении бюджета  Рощинского_ </t>
  </si>
  <si>
    <t>сельского  поселения за  2019 год"</t>
  </si>
  <si>
    <t>Доходы бюджета Рощинского сельского  поселения за 2019 год                                                                                        по кодам классификации доходов.</t>
  </si>
  <si>
    <t>Доходы бюджета Рощинского сельского  поселения  за  2019 год по кодам  видов  доходов.</t>
  </si>
  <si>
    <t>Рощинского сельского  поселения  за 2019 год»</t>
  </si>
  <si>
    <t xml:space="preserve"> Источники  финансирования дефицита бюджета Рощинского сельского  поселения  за 2019 год по кодам классификации источников финансирования дефицитов бюджетов</t>
  </si>
  <si>
    <t>Источники  финансирования дефицита бюджета Рощинского сельского  поселения за 2019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</si>
  <si>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 xml:space="preserve">к решению Совета депутатов </t>
  </si>
  <si>
    <t xml:space="preserve">от " 08 "апреля 2020 г  № 26 </t>
  </si>
  <si>
    <t xml:space="preserve">к решению  Совета депутатов </t>
  </si>
  <si>
    <t xml:space="preserve">от "  08 "апреля 2020 г  № 26 </t>
  </si>
  <si>
    <t xml:space="preserve">к решению  Совета депутатов  Рощинского  </t>
  </si>
  <si>
    <t xml:space="preserve"> от"08" апреля  2020 г.  № 26  </t>
  </si>
  <si>
    <t xml:space="preserve">                                                                                                    от "08"апреля  2020 г.  № 26  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</si>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</sst>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49" fontId="42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2" fontId="42" fillId="0" borderId="0" xfId="0" applyNumberFormat="1" applyFont="1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43" fontId="45" fillId="0" borderId="15" xfId="59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42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6" sqref="A6:C6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.75">
      <c r="A1" s="20"/>
      <c r="B1" s="41" t="s">
        <v>0</v>
      </c>
      <c r="C1" s="41"/>
    </row>
    <row r="2" spans="1:3" ht="15.75">
      <c r="A2" s="41" t="s">
        <v>165</v>
      </c>
      <c r="B2" s="41"/>
      <c r="C2" s="41"/>
    </row>
    <row r="3" spans="1:3" ht="15.75">
      <c r="A3" s="41" t="s">
        <v>156</v>
      </c>
      <c r="B3" s="41"/>
      <c r="C3" s="41"/>
    </row>
    <row r="4" spans="1:3" ht="15.75">
      <c r="A4" s="41" t="s">
        <v>158</v>
      </c>
      <c r="B4" s="41"/>
      <c r="C4" s="41"/>
    </row>
    <row r="5" spans="2:3" ht="15.75">
      <c r="B5" s="41" t="s">
        <v>159</v>
      </c>
      <c r="C5" s="41"/>
    </row>
    <row r="6" spans="1:3" ht="15.75">
      <c r="A6" s="41" t="s">
        <v>166</v>
      </c>
      <c r="B6" s="41"/>
      <c r="C6" s="41"/>
    </row>
    <row r="8" spans="1:8" ht="30.75" customHeight="1">
      <c r="A8" s="40" t="s">
        <v>160</v>
      </c>
      <c r="B8" s="40"/>
      <c r="C8" s="40"/>
      <c r="D8" s="4"/>
      <c r="E8" s="5"/>
      <c r="F8" s="5"/>
      <c r="G8" s="5"/>
      <c r="H8" s="5"/>
    </row>
    <row r="9" spans="1:8" ht="6.75" customHeight="1">
      <c r="A9" s="40"/>
      <c r="B9" s="40"/>
      <c r="C9" s="40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63">
      <c r="A11" s="7" t="s">
        <v>2</v>
      </c>
      <c r="B11" s="7" t="s">
        <v>3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SUM(C14:C28)</f>
        <v>50467730.27</v>
      </c>
      <c r="D12" s="10"/>
      <c r="E12" s="5"/>
      <c r="F12" s="5"/>
      <c r="G12" s="5"/>
    </row>
    <row r="13" spans="1:7" ht="31.5">
      <c r="A13" s="8" t="s">
        <v>6</v>
      </c>
      <c r="B13" s="7"/>
      <c r="C13" s="9">
        <f>C14+C15+C16+C18+C19+C20+C21+C22+C23+C24+C17</f>
        <v>21069822.830000002</v>
      </c>
      <c r="D13" s="10"/>
      <c r="E13" s="5"/>
      <c r="F13" s="5"/>
      <c r="G13" s="5"/>
    </row>
    <row r="14" spans="1:7" ht="15.75">
      <c r="A14" s="8" t="s">
        <v>100</v>
      </c>
      <c r="B14" s="7" t="s">
        <v>9</v>
      </c>
      <c r="C14" s="9">
        <v>2745114.9</v>
      </c>
      <c r="D14" s="5"/>
      <c r="E14" s="5"/>
      <c r="F14" s="5"/>
      <c r="G14" s="5"/>
    </row>
    <row r="15" spans="1:4" ht="15.75">
      <c r="A15" s="8" t="s">
        <v>12</v>
      </c>
      <c r="B15" s="7" t="s">
        <v>13</v>
      </c>
      <c r="C15" s="9">
        <v>5650560</v>
      </c>
      <c r="D15" s="14"/>
    </row>
    <row r="16" spans="1:4" ht="15.75">
      <c r="A16" s="8" t="s">
        <v>20</v>
      </c>
      <c r="B16" s="7" t="s">
        <v>21</v>
      </c>
      <c r="C16" s="9">
        <v>5443854.23</v>
      </c>
      <c r="D16" s="14"/>
    </row>
    <row r="17" spans="1:4" ht="15.75">
      <c r="A17" s="8" t="s">
        <v>154</v>
      </c>
      <c r="B17" s="7" t="s">
        <v>151</v>
      </c>
      <c r="C17" s="9">
        <v>7026233.99</v>
      </c>
      <c r="D17" s="14"/>
    </row>
    <row r="18" spans="1:3" ht="15.75">
      <c r="A18" s="8" t="s">
        <v>22</v>
      </c>
      <c r="B18" s="7" t="s">
        <v>23</v>
      </c>
      <c r="C18" s="9">
        <v>0</v>
      </c>
    </row>
    <row r="19" spans="1:4" ht="47.25">
      <c r="A19" s="8" t="s">
        <v>28</v>
      </c>
      <c r="B19" s="7" t="s">
        <v>29</v>
      </c>
      <c r="C19" s="9">
        <v>0.14</v>
      </c>
      <c r="D19" s="17"/>
    </row>
    <row r="20" spans="1:4" ht="47.25">
      <c r="A20" s="8" t="s">
        <v>32</v>
      </c>
      <c r="B20" s="7" t="s">
        <v>33</v>
      </c>
      <c r="C20" s="9">
        <v>204059.57</v>
      </c>
      <c r="D20" s="17"/>
    </row>
    <row r="21" spans="1:3" ht="31.5">
      <c r="A21" s="8" t="s">
        <v>40</v>
      </c>
      <c r="B21" s="7" t="s">
        <v>41</v>
      </c>
      <c r="C21" s="9">
        <v>0</v>
      </c>
    </row>
    <row r="22" spans="1:4" ht="31.5">
      <c r="A22" s="8" t="s">
        <v>42</v>
      </c>
      <c r="B22" s="7" t="s">
        <v>43</v>
      </c>
      <c r="C22" s="9">
        <v>0</v>
      </c>
      <c r="D22" s="14"/>
    </row>
    <row r="23" spans="1:4" ht="15.75">
      <c r="A23" s="8" t="s">
        <v>50</v>
      </c>
      <c r="B23" s="7" t="s">
        <v>51</v>
      </c>
      <c r="C23" s="9">
        <v>0</v>
      </c>
      <c r="D23" s="14"/>
    </row>
    <row r="24" spans="1:4" ht="15.75">
      <c r="A24" s="8" t="s">
        <v>68</v>
      </c>
      <c r="B24" s="7" t="s">
        <v>69</v>
      </c>
      <c r="C24" s="9">
        <v>0</v>
      </c>
      <c r="D24" s="14"/>
    </row>
    <row r="25" spans="1:4" ht="15.75">
      <c r="A25" s="8" t="s">
        <v>74</v>
      </c>
      <c r="B25" s="7" t="s">
        <v>75</v>
      </c>
      <c r="C25" s="9">
        <v>29397907.44</v>
      </c>
      <c r="D25" s="14"/>
    </row>
    <row r="26" spans="1:4" ht="31.5">
      <c r="A26" s="8" t="s">
        <v>86</v>
      </c>
      <c r="B26" s="7" t="s">
        <v>87</v>
      </c>
      <c r="C26" s="9">
        <v>0</v>
      </c>
      <c r="D26" s="14"/>
    </row>
    <row r="27" spans="1:4" ht="25.5" customHeight="1">
      <c r="A27" s="8" t="s">
        <v>88</v>
      </c>
      <c r="B27" s="7" t="s">
        <v>89</v>
      </c>
      <c r="C27" s="9">
        <v>0</v>
      </c>
      <c r="D27" s="14"/>
    </row>
    <row r="28" spans="1:3" ht="31.5">
      <c r="A28" s="8" t="s">
        <v>99</v>
      </c>
      <c r="B28" s="7" t="s">
        <v>90</v>
      </c>
      <c r="C28" s="9">
        <v>0</v>
      </c>
    </row>
    <row r="29" ht="15.75">
      <c r="C29" s="19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8.8515625" style="2" customWidth="1"/>
    <col min="2" max="2" width="18.7109375" style="2" customWidth="1"/>
    <col min="3" max="3" width="17.28125" style="2" customWidth="1"/>
    <col min="4" max="4" width="16.421875" style="2" customWidth="1"/>
    <col min="5" max="16384" width="9.140625" style="2" customWidth="1"/>
  </cols>
  <sheetData>
    <row r="1" spans="1:3" ht="15.75">
      <c r="A1" s="1"/>
      <c r="B1" s="41" t="s">
        <v>91</v>
      </c>
      <c r="C1" s="41"/>
    </row>
    <row r="2" spans="1:3" ht="15.75">
      <c r="A2" s="41" t="s">
        <v>167</v>
      </c>
      <c r="B2" s="41"/>
      <c r="C2" s="41"/>
    </row>
    <row r="3" spans="1:3" ht="15.75">
      <c r="A3" s="41" t="s">
        <v>156</v>
      </c>
      <c r="B3" s="41"/>
      <c r="C3" s="41"/>
    </row>
    <row r="4" spans="1:3" ht="15.75">
      <c r="A4" s="41" t="s">
        <v>157</v>
      </c>
      <c r="B4" s="41"/>
      <c r="C4" s="41"/>
    </row>
    <row r="5" spans="2:3" ht="15.75">
      <c r="B5" s="41" t="s">
        <v>159</v>
      </c>
      <c r="C5" s="41"/>
    </row>
    <row r="6" spans="1:3" ht="15.75">
      <c r="A6" s="41" t="s">
        <v>168</v>
      </c>
      <c r="B6" s="41"/>
      <c r="C6" s="41"/>
    </row>
    <row r="7" ht="15.75">
      <c r="C7" s="3"/>
    </row>
    <row r="8" spans="1:8" ht="30.75" customHeight="1">
      <c r="A8" s="42" t="s">
        <v>161</v>
      </c>
      <c r="B8" s="42"/>
      <c r="C8" s="42"/>
      <c r="D8" s="4"/>
      <c r="E8" s="5"/>
      <c r="F8" s="5"/>
      <c r="G8" s="5"/>
      <c r="H8" s="5"/>
    </row>
    <row r="9" spans="1:8" ht="8.25" customHeight="1">
      <c r="A9" s="42"/>
      <c r="B9" s="42"/>
      <c r="C9" s="42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47.25" customHeight="1">
      <c r="A11" s="7" t="s">
        <v>2</v>
      </c>
      <c r="B11" s="7" t="s">
        <v>98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C13+C53+C59+C61</f>
        <v>50467730.269999996</v>
      </c>
      <c r="D12" s="10"/>
      <c r="E12" s="5"/>
      <c r="F12" s="5"/>
      <c r="G12" s="5"/>
    </row>
    <row r="13" spans="1:7" ht="15.75">
      <c r="A13" s="8" t="s">
        <v>6</v>
      </c>
      <c r="B13" s="7" t="s">
        <v>7</v>
      </c>
      <c r="C13" s="9">
        <f>C14+C16+C20+C23+C26+C28+C32+C34+C38+C50</f>
        <v>21069822.830000002</v>
      </c>
      <c r="D13" s="10"/>
      <c r="E13" s="5"/>
      <c r="F13" s="5"/>
      <c r="G13" s="5"/>
    </row>
    <row r="14" spans="1:7" ht="15.75">
      <c r="A14" s="8" t="s">
        <v>8</v>
      </c>
      <c r="B14" s="7" t="s">
        <v>9</v>
      </c>
      <c r="C14" s="9">
        <f>C15</f>
        <v>2745114.9</v>
      </c>
      <c r="D14" s="5"/>
      <c r="E14" s="5"/>
      <c r="F14" s="5"/>
      <c r="G14" s="5"/>
    </row>
    <row r="15" spans="1:7" ht="15.75">
      <c r="A15" s="11" t="s">
        <v>10</v>
      </c>
      <c r="B15" s="12" t="s">
        <v>11</v>
      </c>
      <c r="C15" s="13">
        <v>2745114.9</v>
      </c>
      <c r="D15" s="5"/>
      <c r="E15" s="5"/>
      <c r="F15" s="5"/>
      <c r="G15" s="5"/>
    </row>
    <row r="16" spans="1:4" ht="15.75">
      <c r="A16" s="8" t="s">
        <v>12</v>
      </c>
      <c r="B16" s="7" t="s">
        <v>13</v>
      </c>
      <c r="C16" s="9">
        <f>C17+C18+C19</f>
        <v>5650560</v>
      </c>
      <c r="D16" s="14"/>
    </row>
    <row r="17" spans="1:4" ht="33.75" customHeight="1">
      <c r="A17" s="11" t="s">
        <v>14</v>
      </c>
      <c r="B17" s="12" t="s">
        <v>15</v>
      </c>
      <c r="C17" s="36">
        <v>0</v>
      </c>
      <c r="D17" s="14"/>
    </row>
    <row r="18" spans="1:4" ht="31.5">
      <c r="A18" s="11" t="s">
        <v>16</v>
      </c>
      <c r="B18" s="12" t="s">
        <v>17</v>
      </c>
      <c r="C18" s="36">
        <v>0</v>
      </c>
      <c r="D18" s="14"/>
    </row>
    <row r="19" spans="1:4" ht="15.75">
      <c r="A19" s="11" t="s">
        <v>18</v>
      </c>
      <c r="B19" s="12" t="s">
        <v>19</v>
      </c>
      <c r="C19" s="36">
        <v>5650560</v>
      </c>
      <c r="D19" s="14"/>
    </row>
    <row r="20" spans="1:4" ht="15" customHeight="1">
      <c r="A20" s="8" t="s">
        <v>20</v>
      </c>
      <c r="B20" s="7" t="s">
        <v>21</v>
      </c>
      <c r="C20" s="9">
        <f>SUM(C21:C22)</f>
        <v>12470088.22</v>
      </c>
      <c r="D20" s="14"/>
    </row>
    <row r="21" spans="1:4" ht="15" customHeight="1">
      <c r="A21" s="11" t="s">
        <v>149</v>
      </c>
      <c r="B21" s="12" t="s">
        <v>148</v>
      </c>
      <c r="C21" s="36">
        <v>5443854.23</v>
      </c>
      <c r="D21" s="14"/>
    </row>
    <row r="22" spans="1:4" ht="21.75" customHeight="1">
      <c r="A22" s="11" t="s">
        <v>150</v>
      </c>
      <c r="B22" s="12" t="s">
        <v>151</v>
      </c>
      <c r="C22" s="36">
        <v>7026233.99</v>
      </c>
      <c r="D22" s="14"/>
    </row>
    <row r="23" spans="1:3" ht="15.75">
      <c r="A23" s="8" t="s">
        <v>22</v>
      </c>
      <c r="B23" s="7" t="s">
        <v>23</v>
      </c>
      <c r="C23" s="9">
        <f>C24+C25</f>
        <v>0</v>
      </c>
    </row>
    <row r="24" spans="1:3" ht="80.25" customHeight="1">
      <c r="A24" s="15" t="s">
        <v>24</v>
      </c>
      <c r="B24" s="12" t="s">
        <v>25</v>
      </c>
      <c r="C24" s="13"/>
    </row>
    <row r="25" spans="1:3" ht="47.25" customHeight="1">
      <c r="A25" s="16" t="s">
        <v>26</v>
      </c>
      <c r="B25" s="12" t="s">
        <v>27</v>
      </c>
      <c r="C25" s="13"/>
    </row>
    <row r="26" spans="1:4" ht="31.5">
      <c r="A26" s="8" t="s">
        <v>28</v>
      </c>
      <c r="B26" s="7" t="s">
        <v>29</v>
      </c>
      <c r="C26" s="9">
        <v>0.14</v>
      </c>
      <c r="D26" s="17"/>
    </row>
    <row r="27" spans="1:4" ht="31.5">
      <c r="A27" s="11" t="s">
        <v>30</v>
      </c>
      <c r="B27" s="12" t="s">
        <v>31</v>
      </c>
      <c r="C27" s="13">
        <v>0</v>
      </c>
      <c r="D27" s="17"/>
    </row>
    <row r="28" spans="1:4" ht="37.5" customHeight="1">
      <c r="A28" s="8" t="s">
        <v>32</v>
      </c>
      <c r="B28" s="7" t="s">
        <v>33</v>
      </c>
      <c r="C28" s="9">
        <f>C29+C30+C31</f>
        <v>204059.57</v>
      </c>
      <c r="D28" s="17"/>
    </row>
    <row r="29" spans="1:3" ht="96.75" customHeight="1">
      <c r="A29" s="16" t="s">
        <v>34</v>
      </c>
      <c r="B29" s="12" t="s">
        <v>35</v>
      </c>
      <c r="C29" s="9">
        <v>204059.57</v>
      </c>
    </row>
    <row r="30" spans="1:3" ht="31.5">
      <c r="A30" s="16" t="s">
        <v>36</v>
      </c>
      <c r="B30" s="12" t="s">
        <v>37</v>
      </c>
      <c r="C30" s="13"/>
    </row>
    <row r="31" spans="1:3" ht="83.25" customHeight="1">
      <c r="A31" s="11" t="s">
        <v>38</v>
      </c>
      <c r="B31" s="12" t="s">
        <v>39</v>
      </c>
      <c r="C31" s="9">
        <v>0</v>
      </c>
    </row>
    <row r="32" spans="1:3" ht="31.5">
      <c r="A32" s="8" t="s">
        <v>40</v>
      </c>
      <c r="B32" s="7" t="s">
        <v>41</v>
      </c>
      <c r="C32" s="9">
        <v>0</v>
      </c>
    </row>
    <row r="33" spans="1:3" ht="24" customHeight="1">
      <c r="A33" s="11" t="s">
        <v>153</v>
      </c>
      <c r="B33" s="12" t="s">
        <v>152</v>
      </c>
      <c r="C33" s="13">
        <v>0</v>
      </c>
    </row>
    <row r="34" spans="1:4" ht="31.5">
      <c r="A34" s="8" t="s">
        <v>42</v>
      </c>
      <c r="B34" s="7" t="s">
        <v>43</v>
      </c>
      <c r="C34" s="9">
        <v>0</v>
      </c>
      <c r="D34" s="14"/>
    </row>
    <row r="35" spans="1:4" ht="15.75">
      <c r="A35" s="11" t="s">
        <v>44</v>
      </c>
      <c r="B35" s="12" t="s">
        <v>45</v>
      </c>
      <c r="C35" s="13"/>
      <c r="D35" s="14"/>
    </row>
    <row r="36" spans="1:4" ht="81.75" customHeight="1">
      <c r="A36" s="11" t="s">
        <v>46</v>
      </c>
      <c r="B36" s="12" t="s">
        <v>47</v>
      </c>
      <c r="C36" s="13">
        <v>0</v>
      </c>
      <c r="D36" s="14"/>
    </row>
    <row r="37" spans="1:4" ht="51" customHeight="1">
      <c r="A37" s="11" t="s">
        <v>48</v>
      </c>
      <c r="B37" s="12" t="s">
        <v>49</v>
      </c>
      <c r="C37" s="36">
        <v>0</v>
      </c>
      <c r="D37" s="14"/>
    </row>
    <row r="38" spans="1:4" ht="15.75">
      <c r="A38" s="8" t="s">
        <v>50</v>
      </c>
      <c r="B38" s="7" t="s">
        <v>51</v>
      </c>
      <c r="C38" s="9">
        <f>C48</f>
        <v>0</v>
      </c>
      <c r="D38" s="14"/>
    </row>
    <row r="39" spans="1:4" ht="31.5" customHeight="1">
      <c r="A39" s="11" t="s">
        <v>52</v>
      </c>
      <c r="B39" s="12" t="s">
        <v>53</v>
      </c>
      <c r="C39" s="13">
        <v>0</v>
      </c>
      <c r="D39" s="14"/>
    </row>
    <row r="40" spans="1:4" ht="65.25" customHeight="1">
      <c r="A40" s="11" t="s">
        <v>54</v>
      </c>
      <c r="B40" s="12" t="s">
        <v>55</v>
      </c>
      <c r="C40" s="13"/>
      <c r="D40" s="14"/>
    </row>
    <row r="41" spans="1:4" ht="63.75" customHeight="1">
      <c r="A41" s="11" t="s">
        <v>56</v>
      </c>
      <c r="B41" s="12" t="s">
        <v>57</v>
      </c>
      <c r="C41" s="13"/>
      <c r="D41" s="14"/>
    </row>
    <row r="42" spans="1:4" ht="50.25" customHeight="1">
      <c r="A42" s="11" t="s">
        <v>96</v>
      </c>
      <c r="B42" s="12" t="s">
        <v>92</v>
      </c>
      <c r="C42" s="13"/>
      <c r="D42" s="14"/>
    </row>
    <row r="43" spans="1:3" ht="49.5" customHeight="1">
      <c r="A43" s="11" t="s">
        <v>58</v>
      </c>
      <c r="B43" s="12" t="s">
        <v>59</v>
      </c>
      <c r="C43" s="13"/>
    </row>
    <row r="44" spans="1:3" ht="64.5" customHeight="1">
      <c r="A44" s="11" t="s">
        <v>97</v>
      </c>
      <c r="B44" s="12" t="s">
        <v>93</v>
      </c>
      <c r="C44" s="13"/>
    </row>
    <row r="45" spans="1:3" ht="86.25" customHeight="1">
      <c r="A45" s="11" t="s">
        <v>60</v>
      </c>
      <c r="B45" s="12" t="s">
        <v>61</v>
      </c>
      <c r="C45" s="13"/>
    </row>
    <row r="46" spans="1:4" ht="63.75" customHeight="1">
      <c r="A46" s="11" t="s">
        <v>62</v>
      </c>
      <c r="B46" s="12" t="s">
        <v>63</v>
      </c>
      <c r="C46" s="13"/>
      <c r="D46" s="14"/>
    </row>
    <row r="47" spans="1:4" ht="35.25" customHeight="1">
      <c r="A47" s="11" t="s">
        <v>64</v>
      </c>
      <c r="B47" s="12" t="s">
        <v>65</v>
      </c>
      <c r="C47" s="13">
        <v>0</v>
      </c>
      <c r="D47" s="14"/>
    </row>
    <row r="48" spans="1:4" ht="65.25" customHeight="1">
      <c r="A48" s="11" t="s">
        <v>95</v>
      </c>
      <c r="B48" s="12" t="s">
        <v>94</v>
      </c>
      <c r="C48" s="13">
        <v>0</v>
      </c>
      <c r="D48" s="14"/>
    </row>
    <row r="49" spans="1:4" ht="30" customHeight="1">
      <c r="A49" s="11" t="s">
        <v>66</v>
      </c>
      <c r="B49" s="12" t="s">
        <v>67</v>
      </c>
      <c r="C49" s="13">
        <v>0</v>
      </c>
      <c r="D49" s="14"/>
    </row>
    <row r="50" spans="1:4" ht="15.75">
      <c r="A50" s="8" t="s">
        <v>68</v>
      </c>
      <c r="B50" s="7" t="s">
        <v>69</v>
      </c>
      <c r="C50" s="9">
        <f>C51+C52</f>
        <v>0</v>
      </c>
      <c r="D50" s="14"/>
    </row>
    <row r="51" spans="1:4" ht="15.75">
      <c r="A51" s="11" t="s">
        <v>70</v>
      </c>
      <c r="B51" s="12" t="s">
        <v>71</v>
      </c>
      <c r="C51" s="18"/>
      <c r="D51" s="14"/>
    </row>
    <row r="52" spans="1:4" ht="15.75">
      <c r="A52" s="11" t="s">
        <v>72</v>
      </c>
      <c r="B52" s="12" t="s">
        <v>73</v>
      </c>
      <c r="C52" s="18"/>
      <c r="D52" s="14"/>
    </row>
    <row r="53" spans="1:4" ht="15.75">
      <c r="A53" s="8" t="s">
        <v>74</v>
      </c>
      <c r="B53" s="7" t="s">
        <v>75</v>
      </c>
      <c r="C53" s="9">
        <f>C54</f>
        <v>29397907.439999998</v>
      </c>
      <c r="D53" s="14"/>
    </row>
    <row r="54" spans="1:4" ht="31.5">
      <c r="A54" s="8" t="s">
        <v>76</v>
      </c>
      <c r="B54" s="7" t="s">
        <v>77</v>
      </c>
      <c r="C54" s="9">
        <f>C55+C56+C57+C58</f>
        <v>29397907.439999998</v>
      </c>
      <c r="D54" s="14"/>
    </row>
    <row r="55" spans="1:3" ht="31.5">
      <c r="A55" s="11" t="s">
        <v>78</v>
      </c>
      <c r="B55" s="12" t="s">
        <v>79</v>
      </c>
      <c r="C55" s="36">
        <v>14010854</v>
      </c>
    </row>
    <row r="56" spans="1:3" ht="36" customHeight="1">
      <c r="A56" s="11" t="s">
        <v>80</v>
      </c>
      <c r="B56" s="12" t="s">
        <v>81</v>
      </c>
      <c r="C56" s="36">
        <v>0</v>
      </c>
    </row>
    <row r="57" spans="1:3" ht="34.5" customHeight="1">
      <c r="A57" s="11" t="s">
        <v>82</v>
      </c>
      <c r="B57" s="12" t="s">
        <v>83</v>
      </c>
      <c r="C57" s="36">
        <v>459900</v>
      </c>
    </row>
    <row r="58" spans="1:4" ht="15.75">
      <c r="A58" s="11" t="s">
        <v>84</v>
      </c>
      <c r="B58" s="12" t="s">
        <v>85</v>
      </c>
      <c r="C58" s="36">
        <v>14927153.44</v>
      </c>
      <c r="D58" s="14"/>
    </row>
    <row r="59" spans="1:4" ht="15.75">
      <c r="A59" s="8" t="s">
        <v>86</v>
      </c>
      <c r="B59" s="7" t="s">
        <v>87</v>
      </c>
      <c r="C59" s="9">
        <v>0</v>
      </c>
      <c r="D59" s="14"/>
    </row>
    <row r="60" spans="1:4" ht="18" customHeight="1">
      <c r="A60" s="8" t="s">
        <v>88</v>
      </c>
      <c r="B60" s="7" t="s">
        <v>89</v>
      </c>
      <c r="C60" s="9">
        <v>0</v>
      </c>
      <c r="D60" s="14"/>
    </row>
    <row r="61" spans="1:3" ht="19.5" customHeight="1">
      <c r="A61" s="8" t="s">
        <v>99</v>
      </c>
      <c r="B61" s="7" t="s">
        <v>90</v>
      </c>
      <c r="C61" s="9">
        <v>0</v>
      </c>
    </row>
    <row r="62" ht="15.75">
      <c r="C62" s="19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5">
      <c r="A1" s="44" t="s">
        <v>102</v>
      </c>
      <c r="B1" s="44"/>
      <c r="C1" s="44"/>
    </row>
    <row r="2" spans="1:3" ht="15">
      <c r="A2" s="44" t="s">
        <v>169</v>
      </c>
      <c r="B2" s="44"/>
      <c r="C2" s="44"/>
    </row>
    <row r="3" spans="1:3" ht="15">
      <c r="A3" s="44" t="s">
        <v>115</v>
      </c>
      <c r="B3" s="44"/>
      <c r="C3" s="44"/>
    </row>
    <row r="4" spans="1:3" ht="15">
      <c r="A4" s="44" t="s">
        <v>162</v>
      </c>
      <c r="B4" s="44"/>
      <c r="C4" s="44"/>
    </row>
    <row r="5" spans="1:3" ht="15">
      <c r="A5" s="44" t="s">
        <v>170</v>
      </c>
      <c r="B5" s="44"/>
      <c r="C5" s="44"/>
    </row>
    <row r="6" ht="15.75">
      <c r="A6" s="22" t="s">
        <v>103</v>
      </c>
    </row>
    <row r="7" ht="15.75">
      <c r="A7" s="23" t="s">
        <v>103</v>
      </c>
    </row>
    <row r="8" spans="1:3" ht="45.75" customHeight="1">
      <c r="A8" s="45" t="s">
        <v>163</v>
      </c>
      <c r="B8" s="45"/>
      <c r="C8" s="45"/>
    </row>
    <row r="9" spans="1:3" ht="16.5" thickBot="1">
      <c r="A9" s="43" t="s">
        <v>104</v>
      </c>
      <c r="B9" s="43"/>
      <c r="C9" s="43"/>
    </row>
    <row r="10" spans="1:3" s="21" customFormat="1" ht="26.25" thickBot="1">
      <c r="A10" s="24" t="s">
        <v>101</v>
      </c>
      <c r="B10" s="25" t="s">
        <v>105</v>
      </c>
      <c r="C10" s="26" t="s">
        <v>4</v>
      </c>
    </row>
    <row r="11" spans="1:3" s="21" customFormat="1" ht="26.25" thickBot="1">
      <c r="A11" s="27" t="s">
        <v>106</v>
      </c>
      <c r="B11" s="28" t="s">
        <v>107</v>
      </c>
      <c r="C11" s="37">
        <f>C15</f>
        <v>-157536.3200000003</v>
      </c>
    </row>
    <row r="12" spans="1:3" s="21" customFormat="1" ht="15.75" thickBot="1">
      <c r="A12" s="27" t="s">
        <v>108</v>
      </c>
      <c r="B12" s="28" t="s">
        <v>109</v>
      </c>
      <c r="C12" s="29"/>
    </row>
    <row r="13" spans="1:3" s="21" customFormat="1" ht="31.5" customHeight="1" thickBot="1">
      <c r="A13" s="27" t="s">
        <v>110</v>
      </c>
      <c r="B13" s="28" t="s">
        <v>111</v>
      </c>
      <c r="C13" s="29"/>
    </row>
    <row r="14" spans="1:3" s="21" customFormat="1" ht="55.5" customHeight="1" thickBot="1">
      <c r="A14" s="27" t="s">
        <v>112</v>
      </c>
      <c r="B14" s="28" t="s">
        <v>113</v>
      </c>
      <c r="C14" s="30"/>
    </row>
    <row r="15" spans="1:3" s="21" customFormat="1" ht="15.75" thickBot="1">
      <c r="A15" s="27" t="s">
        <v>114</v>
      </c>
      <c r="B15" s="28" t="s">
        <v>139</v>
      </c>
      <c r="C15" s="38">
        <f>C17+C16</f>
        <v>-157536.3200000003</v>
      </c>
    </row>
    <row r="16" spans="1:3" s="21" customFormat="1" ht="31.5" customHeight="1" thickBot="1">
      <c r="A16" s="27" t="s">
        <v>142</v>
      </c>
      <c r="B16" s="28" t="s">
        <v>140</v>
      </c>
      <c r="C16" s="37">
        <v>-51449630.23</v>
      </c>
    </row>
    <row r="17" spans="1:3" s="21" customFormat="1" ht="29.25" customHeight="1" thickBot="1">
      <c r="A17" s="27" t="s">
        <v>143</v>
      </c>
      <c r="B17" s="28" t="s">
        <v>141</v>
      </c>
      <c r="C17" s="37">
        <v>51292093.91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5">
      <c r="A1" s="44" t="s">
        <v>172</v>
      </c>
      <c r="B1" s="44"/>
      <c r="C1" s="44"/>
    </row>
    <row r="2" spans="1:3" ht="15">
      <c r="A2" s="44" t="s">
        <v>155</v>
      </c>
      <c r="B2" s="44"/>
      <c r="C2" s="44"/>
    </row>
    <row r="3" spans="1:3" ht="15">
      <c r="A3" s="44" t="s">
        <v>115</v>
      </c>
      <c r="B3" s="44"/>
      <c r="C3" s="44"/>
    </row>
    <row r="4" spans="1:3" ht="15">
      <c r="A4" s="44" t="s">
        <v>162</v>
      </c>
      <c r="B4" s="44"/>
      <c r="C4" s="44"/>
    </row>
    <row r="5" spans="1:3" ht="15">
      <c r="A5" s="44" t="s">
        <v>171</v>
      </c>
      <c r="B5" s="44"/>
      <c r="C5" s="44"/>
    </row>
    <row r="6" ht="15.75">
      <c r="A6" s="22" t="s">
        <v>103</v>
      </c>
    </row>
    <row r="7" spans="1:3" ht="63.75" customHeight="1">
      <c r="A7" s="45" t="s">
        <v>164</v>
      </c>
      <c r="B7" s="45"/>
      <c r="C7" s="45"/>
    </row>
    <row r="8" spans="1:3" ht="16.5" thickBot="1">
      <c r="A8" s="43" t="s">
        <v>104</v>
      </c>
      <c r="B8" s="43"/>
      <c r="C8" s="43"/>
    </row>
    <row r="9" spans="1:3" s="33" customFormat="1" ht="15.75" thickBot="1">
      <c r="A9" s="31" t="s">
        <v>101</v>
      </c>
      <c r="B9" s="32" t="s">
        <v>105</v>
      </c>
      <c r="C9" s="32" t="s">
        <v>4</v>
      </c>
    </row>
    <row r="10" spans="1:3" s="33" customFormat="1" ht="26.25" thickBot="1">
      <c r="A10" s="35" t="s">
        <v>106</v>
      </c>
      <c r="B10" s="34" t="s">
        <v>116</v>
      </c>
      <c r="C10" s="39">
        <f>C24+C20</f>
        <v>-157536.3200000003</v>
      </c>
    </row>
    <row r="11" spans="1:3" s="33" customFormat="1" ht="26.25" thickBot="1">
      <c r="A11" s="35" t="s">
        <v>117</v>
      </c>
      <c r="B11" s="34" t="s">
        <v>118</v>
      </c>
      <c r="C11" s="34"/>
    </row>
    <row r="12" spans="1:3" s="33" customFormat="1" ht="26.25" thickBot="1">
      <c r="A12" s="35" t="s">
        <v>110</v>
      </c>
      <c r="B12" s="34" t="s">
        <v>119</v>
      </c>
      <c r="C12" s="34"/>
    </row>
    <row r="13" spans="1:3" s="33" customFormat="1" ht="51.75" thickBot="1">
      <c r="A13" s="35" t="s">
        <v>120</v>
      </c>
      <c r="B13" s="34" t="s">
        <v>121</v>
      </c>
      <c r="C13" s="34"/>
    </row>
    <row r="14" spans="1:3" s="33" customFormat="1" ht="51.75" thickBot="1">
      <c r="A14" s="35" t="s">
        <v>122</v>
      </c>
      <c r="B14" s="34" t="s">
        <v>123</v>
      </c>
      <c r="C14" s="34"/>
    </row>
    <row r="15" spans="1:3" s="33" customFormat="1" ht="15.75" thickBot="1">
      <c r="A15" s="35" t="s">
        <v>124</v>
      </c>
      <c r="B15" s="34" t="s">
        <v>118</v>
      </c>
      <c r="C15" s="34"/>
    </row>
    <row r="16" spans="1:3" s="33" customFormat="1" ht="26.25" thickBot="1">
      <c r="A16" s="35" t="s">
        <v>125</v>
      </c>
      <c r="B16" s="34" t="s">
        <v>126</v>
      </c>
      <c r="C16" s="34"/>
    </row>
    <row r="17" spans="1:3" s="33" customFormat="1" ht="15.75" thickBot="1">
      <c r="A17" s="35" t="s">
        <v>127</v>
      </c>
      <c r="B17" s="34" t="s">
        <v>128</v>
      </c>
      <c r="C17" s="34"/>
    </row>
    <row r="18" spans="1:3" s="33" customFormat="1" ht="26.25" thickBot="1">
      <c r="A18" s="35" t="s">
        <v>129</v>
      </c>
      <c r="B18" s="34" t="s">
        <v>130</v>
      </c>
      <c r="C18" s="34"/>
    </row>
    <row r="19" spans="1:3" s="33" customFormat="1" ht="26.25" thickBot="1">
      <c r="A19" s="35" t="s">
        <v>131</v>
      </c>
      <c r="B19" s="34" t="s">
        <v>132</v>
      </c>
      <c r="C19" s="34"/>
    </row>
    <row r="20" spans="1:3" s="33" customFormat="1" ht="26.25" thickBot="1">
      <c r="A20" s="35" t="s">
        <v>146</v>
      </c>
      <c r="B20" s="34" t="s">
        <v>144</v>
      </c>
      <c r="C20" s="37">
        <v>-51449630.23</v>
      </c>
    </row>
    <row r="21" spans="1:3" s="33" customFormat="1" ht="15.75" thickBot="1">
      <c r="A21" s="35" t="s">
        <v>133</v>
      </c>
      <c r="B21" s="34" t="s">
        <v>134</v>
      </c>
      <c r="C21" s="34"/>
    </row>
    <row r="22" spans="1:3" s="33" customFormat="1" ht="26.25" thickBot="1">
      <c r="A22" s="35" t="s">
        <v>135</v>
      </c>
      <c r="B22" s="34" t="s">
        <v>136</v>
      </c>
      <c r="C22" s="34"/>
    </row>
    <row r="23" spans="1:3" s="33" customFormat="1" ht="26.25" thickBot="1">
      <c r="A23" s="35" t="s">
        <v>137</v>
      </c>
      <c r="B23" s="34" t="s">
        <v>138</v>
      </c>
      <c r="C23" s="34"/>
    </row>
    <row r="24" spans="1:3" s="33" customFormat="1" ht="26.25" thickBot="1">
      <c r="A24" s="35" t="s">
        <v>147</v>
      </c>
      <c r="B24" s="34" t="s">
        <v>145</v>
      </c>
      <c r="C24" s="37">
        <v>51292093.91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2020-04-13T09:54:15Z</dcterms:modified>
  <cp:category/>
  <cp:version/>
  <cp:contentType/>
  <cp:contentStatus/>
</cp:coreProperties>
</file>